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Vodovodní přípojka – přehled" sheetId="1" r:id="rId1"/>
    <sheet name="Vodovodní přípojka" sheetId="2" r:id="rId2"/>
  </sheets>
  <definedNames/>
  <calcPr fullCalcOnLoad="1"/>
</workbook>
</file>

<file path=xl/sharedStrings.xml><?xml version="1.0" encoding="utf-8"?>
<sst xmlns="http://schemas.openxmlformats.org/spreadsheetml/2006/main" count="51" uniqueCount="36">
  <si>
    <t>cena</t>
  </si>
  <si>
    <t>m</t>
  </si>
  <si>
    <t>množství</t>
  </si>
  <si>
    <t>Zemní práce</t>
  </si>
  <si>
    <t>t</t>
  </si>
  <si>
    <t>Vodovod</t>
  </si>
  <si>
    <t>kus</t>
  </si>
  <si>
    <t>mj</t>
  </si>
  <si>
    <t>jednotková cena</t>
  </si>
  <si>
    <t>jednotková hmotnost</t>
  </si>
  <si>
    <t>hmotnost</t>
  </si>
  <si>
    <t>Montáž vodovodních armatur jednozávitových G 1/2"</t>
  </si>
  <si>
    <t>Zkouška tlaková potrubí DN 50</t>
  </si>
  <si>
    <t>Přesun hmot pro vodovod; výška 6 m</t>
  </si>
  <si>
    <t>soubor</t>
  </si>
  <si>
    <t>jednotková suť</t>
  </si>
  <si>
    <t>suť</t>
  </si>
  <si>
    <t>Výkop rýhy šířky 1,1 m</t>
  </si>
  <si>
    <t>m3</t>
  </si>
  <si>
    <t>Zához rýhy</t>
  </si>
  <si>
    <t>položka</t>
  </si>
  <si>
    <t>popis položky</t>
  </si>
  <si>
    <t>Potrubí HDPE 40/3,7 DN 32 SDR 11</t>
  </si>
  <si>
    <t>Potrubí HDPE 100/6,8 SDR 17; bezvýkopová</t>
  </si>
  <si>
    <t>Montáž souprav zemních</t>
  </si>
  <si>
    <t>Kohout; plnicí, vypouštěcí DN 15</t>
  </si>
  <si>
    <t>Montáž vodovodních armatur dvouzávitových G 5/4"</t>
  </si>
  <si>
    <t>Ventil zpětný VE 3030 G 5/4"</t>
  </si>
  <si>
    <t>Kulový kohout DN 32</t>
  </si>
  <si>
    <t>Vodoměrná šachta 900*1200 mm</t>
  </si>
  <si>
    <t>Navrtávací pas DN 100 6/4"</t>
  </si>
  <si>
    <t>Zemní souprava teleskopická 1,3—1,8 m</t>
  </si>
  <si>
    <t>Poklop; provedení těžké; „voda“</t>
  </si>
  <si>
    <t>Podsyp a obsyp potrubí štěrkopískem 0—16 mm</t>
  </si>
  <si>
    <t>Protažení trubky DN 100 pod komunikací</t>
  </si>
  <si>
    <t>Vodovodní přípojka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</si>
</sst>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"/>
  </numFmts>
  <fonts count="25">
    <font>
      <sz val="10"/>
      <color indexed="8"/>
      <name val="Tahoma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4"/>
      <color indexed="8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2" fillId="0" borderId="0" xfId="0" applyFont="1" applyFill="1" applyBorder="1" applyAlignment="1">
      <alignment/>
    </xf>
    <xf numFmtId="4" fontId="23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4" fontId="21" fillId="0" borderId="0" xfId="0" applyNumberFormat="1" applyFont="1" applyAlignment="1">
      <alignment/>
    </xf>
    <xf numFmtId="0" fontId="0" fillId="0" borderId="0" xfId="0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.28515625" style="0" customWidth="1"/>
    <col min="3" max="3" width="25.28125" style="0" bestFit="1" customWidth="1"/>
    <col min="4" max="4" width="14.57421875" style="0" bestFit="1" customWidth="1"/>
  </cols>
  <sheetData>
    <row r="1" spans="3:4" ht="18">
      <c r="C1" s="11" t="s">
        <v>35</v>
      </c>
      <c r="D1" s="21">
        <f>SUM(D2:D3)</f>
        <v>0</v>
      </c>
    </row>
    <row r="2" spans="1:4" ht="12.75">
      <c r="A2">
        <v>722</v>
      </c>
      <c r="C2" t="s">
        <v>5</v>
      </c>
      <c r="D2" s="20">
        <f>'Vodovodní přípojka'!G2</f>
        <v>0</v>
      </c>
    </row>
    <row r="3" spans="3:4" ht="12.75">
      <c r="C3" t="s">
        <v>3</v>
      </c>
      <c r="D3" s="20">
        <f>'Vodovodní přípojka'!G18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ySplit="660" topLeftCell="BM1" activePane="bottomLeft" state="split"/>
      <selection pane="topLeft" activeCell="E1" sqref="E1"/>
      <selection pane="bottomLeft" activeCell="A1" sqref="A1"/>
    </sheetView>
  </sheetViews>
  <sheetFormatPr defaultColWidth="9.140625" defaultRowHeight="12.75"/>
  <cols>
    <col min="1" max="1" width="10.8515625" style="0" customWidth="1"/>
    <col min="2" max="2" width="1.28515625" style="0" customWidth="1"/>
    <col min="3" max="3" width="46.28125" style="0" customWidth="1"/>
    <col min="4" max="4" width="6.57421875" style="1" bestFit="1" customWidth="1"/>
    <col min="5" max="5" width="10.7109375" style="2" customWidth="1"/>
    <col min="6" max="6" width="10.00390625" style="3" customWidth="1"/>
    <col min="7" max="7" width="14.57421875" style="0" bestFit="1" customWidth="1"/>
    <col min="8" max="8" width="11.421875" style="4" customWidth="1"/>
    <col min="9" max="9" width="9.28125" style="0" customWidth="1"/>
    <col min="10" max="10" width="10.57421875" style="0" customWidth="1"/>
    <col min="17" max="17" width="9.28125" style="3" customWidth="1"/>
  </cols>
  <sheetData>
    <row r="1" spans="1:11" ht="25.5">
      <c r="A1" s="19" t="s">
        <v>20</v>
      </c>
      <c r="B1" s="19"/>
      <c r="C1" s="19" t="s">
        <v>21</v>
      </c>
      <c r="D1" s="19" t="s">
        <v>7</v>
      </c>
      <c r="E1" s="22" t="s">
        <v>8</v>
      </c>
      <c r="F1" s="22" t="s">
        <v>2</v>
      </c>
      <c r="G1" s="22" t="s">
        <v>0</v>
      </c>
      <c r="H1" s="22" t="s">
        <v>9</v>
      </c>
      <c r="I1" s="22" t="s">
        <v>10</v>
      </c>
      <c r="J1" s="22" t="s">
        <v>15</v>
      </c>
      <c r="K1" s="22" t="s">
        <v>16</v>
      </c>
    </row>
    <row r="2" spans="1:16" ht="18">
      <c r="A2" s="11">
        <v>722</v>
      </c>
      <c r="B2" s="5"/>
      <c r="C2" s="11" t="s">
        <v>5</v>
      </c>
      <c r="G2" s="17">
        <f>ROUND(SUM(G3:G15),0)</f>
        <v>0</v>
      </c>
      <c r="P2" s="4"/>
    </row>
    <row r="3" spans="1:16" ht="14.25">
      <c r="A3">
        <v>722171224</v>
      </c>
      <c r="C3" t="s">
        <v>22</v>
      </c>
      <c r="D3" s="12" t="s">
        <v>1</v>
      </c>
      <c r="E3" s="14">
        <v>0</v>
      </c>
      <c r="F3" s="16">
        <v>12</v>
      </c>
      <c r="G3" s="14">
        <f>E3*F3</f>
        <v>0</v>
      </c>
      <c r="H3" s="18">
        <v>0</v>
      </c>
      <c r="I3" s="15">
        <f>F3*H3</f>
        <v>0</v>
      </c>
      <c r="P3" s="4"/>
    </row>
    <row r="4" spans="1:16" ht="14.25">
      <c r="A4">
        <v>722171326</v>
      </c>
      <c r="C4" t="s">
        <v>23</v>
      </c>
      <c r="D4" s="12" t="s">
        <v>1</v>
      </c>
      <c r="E4" s="14">
        <v>0</v>
      </c>
      <c r="F4" s="16">
        <v>12</v>
      </c>
      <c r="G4" s="14">
        <f>E4*F4</f>
        <v>0</v>
      </c>
      <c r="H4" s="18">
        <v>0</v>
      </c>
      <c r="I4" s="15">
        <f>F4*H4</f>
        <v>0</v>
      </c>
      <c r="P4" s="4"/>
    </row>
    <row r="5" spans="1:16" ht="14.25">
      <c r="A5">
        <v>722219191</v>
      </c>
      <c r="C5" t="s">
        <v>24</v>
      </c>
      <c r="D5" s="12" t="s">
        <v>6</v>
      </c>
      <c r="E5" s="14">
        <v>0</v>
      </c>
      <c r="F5" s="16">
        <v>1</v>
      </c>
      <c r="G5" s="14">
        <f aca="true" t="shared" si="0" ref="G5:G14">E5*F5</f>
        <v>0</v>
      </c>
      <c r="H5" s="18">
        <v>0</v>
      </c>
      <c r="I5" s="15">
        <f aca="true" t="shared" si="1" ref="I5:I14">F5*H5</f>
        <v>0</v>
      </c>
      <c r="P5" s="4"/>
    </row>
    <row r="6" spans="1:16" ht="14.25">
      <c r="A6">
        <v>722229101</v>
      </c>
      <c r="C6" t="s">
        <v>11</v>
      </c>
      <c r="D6" s="12" t="s">
        <v>6</v>
      </c>
      <c r="E6" s="14">
        <v>0</v>
      </c>
      <c r="F6" s="16">
        <v>2</v>
      </c>
      <c r="G6" s="14">
        <f t="shared" si="0"/>
        <v>0</v>
      </c>
      <c r="H6" s="18">
        <v>0</v>
      </c>
      <c r="I6" s="15">
        <f t="shared" si="1"/>
        <v>0</v>
      </c>
      <c r="P6" s="4"/>
    </row>
    <row r="7" spans="1:16" ht="14.25">
      <c r="A7">
        <v>722224111</v>
      </c>
      <c r="C7" t="s">
        <v>25</v>
      </c>
      <c r="D7" s="12" t="s">
        <v>6</v>
      </c>
      <c r="E7" s="14">
        <v>0</v>
      </c>
      <c r="F7" s="16">
        <v>2</v>
      </c>
      <c r="G7" s="14">
        <f t="shared" si="0"/>
        <v>0</v>
      </c>
      <c r="H7" s="18">
        <v>0</v>
      </c>
      <c r="I7" s="15">
        <f t="shared" si="1"/>
        <v>0</v>
      </c>
      <c r="P7" s="4"/>
    </row>
    <row r="8" spans="1:16" ht="14.25">
      <c r="A8">
        <v>722239104</v>
      </c>
      <c r="C8" t="s">
        <v>26</v>
      </c>
      <c r="D8" s="12" t="s">
        <v>6</v>
      </c>
      <c r="E8" s="14">
        <v>0</v>
      </c>
      <c r="F8" s="16">
        <v>3</v>
      </c>
      <c r="G8" s="14">
        <f t="shared" si="0"/>
        <v>0</v>
      </c>
      <c r="H8" s="18">
        <v>0</v>
      </c>
      <c r="I8" s="15">
        <f t="shared" si="1"/>
        <v>0</v>
      </c>
      <c r="P8" s="4"/>
    </row>
    <row r="9" spans="1:16" ht="14.25">
      <c r="A9">
        <v>722231064</v>
      </c>
      <c r="C9" t="s">
        <v>27</v>
      </c>
      <c r="D9" s="12" t="s">
        <v>6</v>
      </c>
      <c r="E9" s="14">
        <v>0</v>
      </c>
      <c r="F9" s="16">
        <v>1</v>
      </c>
      <c r="G9" s="14">
        <f t="shared" si="0"/>
        <v>0</v>
      </c>
      <c r="H9" s="18">
        <v>0</v>
      </c>
      <c r="I9" s="15">
        <f t="shared" si="1"/>
        <v>0</v>
      </c>
      <c r="P9" s="4"/>
    </row>
    <row r="10" spans="1:16" ht="14.25">
      <c r="A10">
        <v>722290226</v>
      </c>
      <c r="C10" t="s">
        <v>12</v>
      </c>
      <c r="D10" s="12" t="s">
        <v>1</v>
      </c>
      <c r="E10" s="14">
        <v>0</v>
      </c>
      <c r="F10" s="16">
        <v>12</v>
      </c>
      <c r="G10" s="14">
        <f t="shared" si="0"/>
        <v>0</v>
      </c>
      <c r="H10" s="18">
        <v>0</v>
      </c>
      <c r="I10" s="15">
        <f t="shared" si="1"/>
        <v>0</v>
      </c>
      <c r="P10" s="4"/>
    </row>
    <row r="11" spans="1:16" ht="14.25">
      <c r="A11">
        <v>550100040</v>
      </c>
      <c r="C11" t="s">
        <v>28</v>
      </c>
      <c r="D11" s="12" t="s">
        <v>6</v>
      </c>
      <c r="E11" s="14">
        <v>0</v>
      </c>
      <c r="F11" s="16">
        <v>2</v>
      </c>
      <c r="G11" s="14">
        <f t="shared" si="0"/>
        <v>0</v>
      </c>
      <c r="H11" s="18">
        <v>0</v>
      </c>
      <c r="I11" s="15">
        <f t="shared" si="1"/>
        <v>0</v>
      </c>
      <c r="P11" s="4"/>
    </row>
    <row r="12" spans="1:16" ht="14.25">
      <c r="A12">
        <v>550090120</v>
      </c>
      <c r="C12" t="s">
        <v>29</v>
      </c>
      <c r="D12" s="12" t="s">
        <v>14</v>
      </c>
      <c r="E12" s="14">
        <v>0</v>
      </c>
      <c r="F12" s="16">
        <v>1</v>
      </c>
      <c r="G12" s="14">
        <f t="shared" si="0"/>
        <v>0</v>
      </c>
      <c r="H12" s="18">
        <v>0</v>
      </c>
      <c r="I12" s="15">
        <f t="shared" si="1"/>
        <v>0</v>
      </c>
      <c r="P12" s="4"/>
    </row>
    <row r="13" spans="1:16" ht="14.25">
      <c r="A13">
        <v>550300000</v>
      </c>
      <c r="C13" t="s">
        <v>30</v>
      </c>
      <c r="D13" s="12" t="s">
        <v>6</v>
      </c>
      <c r="E13" s="14">
        <v>0</v>
      </c>
      <c r="F13" s="16">
        <v>1</v>
      </c>
      <c r="G13" s="14">
        <f t="shared" si="0"/>
        <v>0</v>
      </c>
      <c r="H13" s="18">
        <v>0</v>
      </c>
      <c r="I13" s="15">
        <f t="shared" si="1"/>
        <v>0</v>
      </c>
      <c r="P13" s="4"/>
    </row>
    <row r="14" spans="1:16" ht="14.25">
      <c r="A14">
        <v>550300010</v>
      </c>
      <c r="C14" t="s">
        <v>31</v>
      </c>
      <c r="D14" s="12" t="s">
        <v>6</v>
      </c>
      <c r="E14" s="14">
        <v>0</v>
      </c>
      <c r="F14" s="16">
        <v>1</v>
      </c>
      <c r="G14" s="14">
        <f t="shared" si="0"/>
        <v>0</v>
      </c>
      <c r="H14" s="18">
        <v>0</v>
      </c>
      <c r="I14" s="15">
        <f t="shared" si="1"/>
        <v>0</v>
      </c>
      <c r="P14" s="4"/>
    </row>
    <row r="15" spans="1:16" ht="14.25">
      <c r="A15">
        <v>550300020</v>
      </c>
      <c r="C15" t="s">
        <v>32</v>
      </c>
      <c r="D15" s="12" t="s">
        <v>6</v>
      </c>
      <c r="E15" s="14">
        <v>0</v>
      </c>
      <c r="F15" s="16">
        <v>1</v>
      </c>
      <c r="G15" s="14">
        <f>E15*F15</f>
        <v>0</v>
      </c>
      <c r="H15" s="18">
        <v>0</v>
      </c>
      <c r="I15" s="15">
        <f>F15*H15</f>
        <v>0</v>
      </c>
      <c r="P15" s="4"/>
    </row>
    <row r="16" spans="1:16" ht="14.25">
      <c r="A16">
        <v>998722101</v>
      </c>
      <c r="C16" t="s">
        <v>13</v>
      </c>
      <c r="D16" s="13" t="s">
        <v>4</v>
      </c>
      <c r="E16" s="14">
        <v>0</v>
      </c>
      <c r="F16" s="18">
        <f>SUM(I3:I15)</f>
        <v>0</v>
      </c>
      <c r="G16" s="14">
        <f>E16*F16</f>
        <v>0</v>
      </c>
      <c r="H16" s="18"/>
      <c r="I16" s="15"/>
      <c r="P16" s="4"/>
    </row>
    <row r="17" spans="5:16" ht="14.25">
      <c r="E17" s="14"/>
      <c r="P17" s="4"/>
    </row>
    <row r="18" spans="1:16" ht="18">
      <c r="A18" s="11"/>
      <c r="B18" s="11"/>
      <c r="C18" s="11" t="s">
        <v>3</v>
      </c>
      <c r="D18" s="13"/>
      <c r="F18" s="7"/>
      <c r="G18" s="17">
        <f>ROUND(SUM(G19:G22),0)</f>
        <v>0</v>
      </c>
      <c r="P18" s="4"/>
    </row>
    <row r="19" spans="1:16" ht="14.25">
      <c r="A19">
        <v>997092113</v>
      </c>
      <c r="C19" t="s">
        <v>17</v>
      </c>
      <c r="D19" s="13" t="s">
        <v>18</v>
      </c>
      <c r="E19" s="14">
        <v>0</v>
      </c>
      <c r="F19" s="16">
        <v>8</v>
      </c>
      <c r="G19" s="14">
        <f>E19*F19</f>
        <v>0</v>
      </c>
      <c r="H19" s="18"/>
      <c r="I19" s="15"/>
      <c r="P19" s="4"/>
    </row>
    <row r="20" spans="1:16" ht="14.25">
      <c r="A20">
        <v>997092114</v>
      </c>
      <c r="C20" t="s">
        <v>19</v>
      </c>
      <c r="D20" s="13" t="s">
        <v>18</v>
      </c>
      <c r="E20" s="14">
        <v>0</v>
      </c>
      <c r="F20" s="16">
        <v>5</v>
      </c>
      <c r="G20" s="14">
        <f>E20*F20</f>
        <v>0</v>
      </c>
      <c r="H20" s="18"/>
      <c r="I20" s="15"/>
      <c r="P20" s="4"/>
    </row>
    <row r="21" spans="1:16" ht="14.25">
      <c r="A21">
        <v>451573111</v>
      </c>
      <c r="C21" t="s">
        <v>33</v>
      </c>
      <c r="D21" s="13" t="s">
        <v>18</v>
      </c>
      <c r="E21" s="14">
        <v>0</v>
      </c>
      <c r="F21" s="16">
        <v>3</v>
      </c>
      <c r="G21" s="14">
        <f>E21*F21</f>
        <v>0</v>
      </c>
      <c r="H21" s="18"/>
      <c r="I21" s="15"/>
      <c r="P21" s="4"/>
    </row>
    <row r="22" spans="1:16" ht="14.25">
      <c r="A22">
        <v>455575141</v>
      </c>
      <c r="C22" t="s">
        <v>34</v>
      </c>
      <c r="D22" s="13" t="s">
        <v>18</v>
      </c>
      <c r="E22" s="14">
        <v>0</v>
      </c>
      <c r="F22" s="16">
        <v>7</v>
      </c>
      <c r="G22" s="14">
        <f>E22*F22</f>
        <v>0</v>
      </c>
      <c r="H22" s="18"/>
      <c r="I22" s="15"/>
      <c r="P22" s="4"/>
    </row>
    <row r="23" spans="4:16" ht="14.25">
      <c r="D23" s="13"/>
      <c r="E23" s="14"/>
      <c r="F23" s="16"/>
      <c r="G23" s="14"/>
      <c r="H23" s="18"/>
      <c r="I23" s="15"/>
      <c r="P23" s="4"/>
    </row>
    <row r="24" spans="3:7" ht="15">
      <c r="C24" s="5"/>
      <c r="G24" s="5"/>
    </row>
    <row r="25" spans="3:7" ht="15">
      <c r="C25" s="5"/>
      <c r="G25" s="5"/>
    </row>
    <row r="26" spans="3:7" ht="15">
      <c r="C26" s="5"/>
      <c r="G26" s="5"/>
    </row>
    <row r="27" spans="3:7" ht="15">
      <c r="C27" s="5"/>
      <c r="G27" s="5"/>
    </row>
    <row r="28" spans="3:7" ht="15">
      <c r="C28" s="5"/>
      <c r="G28" s="5"/>
    </row>
    <row r="29" ht="14.25">
      <c r="D29" s="6"/>
    </row>
    <row r="33" spans="1:7" ht="15">
      <c r="A33" s="5"/>
      <c r="B33" s="5"/>
      <c r="G33" s="5"/>
    </row>
    <row r="35" spans="3:7" ht="15">
      <c r="C35" s="5"/>
      <c r="G35" s="5"/>
    </row>
    <row r="36" spans="3:7" ht="15">
      <c r="C36" s="5"/>
      <c r="G36" s="5"/>
    </row>
    <row r="37" spans="3:7" ht="14.25">
      <c r="C37" s="8"/>
      <c r="G37" s="8"/>
    </row>
    <row r="38" spans="3:7" ht="20.25">
      <c r="C38" s="9"/>
      <c r="F38" s="10"/>
      <c r="G38" s="10"/>
    </row>
    <row r="43" ht="14.25">
      <c r="P43" s="4"/>
    </row>
  </sheetData>
  <printOptions/>
  <pageMargins left="0.21" right="0.46" top="0.9451388888888889" bottom="0.39375" header="0.31527777777777777" footer="0.511805555555555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</cp:lastModifiedBy>
  <cp:lastPrinted>2012-04-01T15:21:37Z</cp:lastPrinted>
  <dcterms:created xsi:type="dcterms:W3CDTF">2012-04-01T15:24:08Z</dcterms:created>
  <dcterms:modified xsi:type="dcterms:W3CDTF">2012-04-01T15:24:31Z</dcterms:modified>
  <cp:category/>
  <cp:version/>
  <cp:contentType/>
  <cp:contentStatus/>
</cp:coreProperties>
</file>